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<sst xmlns="http://schemas.openxmlformats.org/spreadsheetml/2006/main" count="26" uniqueCount="24">
  <si>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Point</t>
  </si>
  <si>
    <t>Nr.</t>
  </si>
  <si>
    <t>Alc. Vol.</t>
  </si>
  <si>
    <t>I alt</t>
  </si>
  <si>
    <t>Vinder</t>
  </si>
  <si>
    <t xml:space="preserve">Udregning af point </t>
  </si>
  <si>
    <t xml:space="preserve">                           Design: Keld Torp</t>
  </si>
  <si>
    <t>Navn / Bryggeri</t>
  </si>
  <si>
    <t>Smagsskema 2012</t>
  </si>
  <si>
    <t>Dato:21/3-2013            Tema: Påske smagningen 2013</t>
  </si>
  <si>
    <t>Páska Bryggj</t>
  </si>
  <si>
    <t>5.8%</t>
  </si>
  <si>
    <t>Søgaard Gækkebryg</t>
  </si>
  <si>
    <t>6.0%</t>
  </si>
  <si>
    <t>Fur Vulcano Påskebryg</t>
  </si>
  <si>
    <t>Hancock Påskebeer</t>
  </si>
  <si>
    <t>6.3%</t>
  </si>
  <si>
    <t>Hornbeer Påskeøl</t>
  </si>
  <si>
    <t>6.5%</t>
  </si>
  <si>
    <t>Midtfyns Påskebryg</t>
  </si>
  <si>
    <t>6.8%</t>
  </si>
  <si>
    <t>Ørbæk Ekstra Påskebryg</t>
  </si>
  <si>
    <t>7.0%</t>
  </si>
  <si>
    <t>Beer Here Påske Ale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</si>
</sst>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0.0"/>
    <numFmt numFmtId="179" formatCode="0.0%"/>
  </numFmts>
  <fonts count="42">
    <font>
      <sz val="10"/>
      <name val="Arial"/>
      <family val="0"/>
    </font>
    <font>
      <sz val="24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0" fontId="32" fillId="24" borderId="3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34" borderId="16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 applyAlignment="1">
      <alignment horizontal="left"/>
    </xf>
    <xf numFmtId="0" fontId="3" fillId="34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" fontId="3" fillId="34" borderId="18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6" fillId="35" borderId="25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" fontId="3" fillId="37" borderId="16" xfId="0" applyNumberFormat="1" applyFont="1" applyFill="1" applyBorder="1" applyAlignment="1">
      <alignment horizontal="center"/>
    </xf>
    <xf numFmtId="0" fontId="3" fillId="38" borderId="13" xfId="0" applyFont="1" applyFill="1" applyBorder="1" applyAlignment="1">
      <alignment horizontal="left"/>
    </xf>
    <xf numFmtId="179" fontId="3" fillId="0" borderId="13" xfId="0" applyNumberFormat="1" applyFont="1" applyBorder="1" applyAlignment="1">
      <alignment horizontal="center"/>
    </xf>
    <xf numFmtId="179" fontId="3" fillId="34" borderId="13" xfId="0" applyNumberFormat="1" applyFont="1" applyFill="1" applyBorder="1" applyAlignment="1">
      <alignment horizontal="center"/>
    </xf>
    <xf numFmtId="179" fontId="3" fillId="39" borderId="13" xfId="0" applyNumberFormat="1" applyFont="1" applyFill="1" applyBorder="1" applyAlignment="1">
      <alignment horizontal="center"/>
    </xf>
    <xf numFmtId="1" fontId="3" fillId="39" borderId="16" xfId="0" applyNumberFormat="1" applyFont="1" applyFill="1" applyBorder="1" applyAlignment="1">
      <alignment horizontal="center"/>
    </xf>
    <xf numFmtId="0" fontId="3" fillId="39" borderId="26" xfId="0" applyFont="1" applyFill="1" applyBorder="1" applyAlignment="1">
      <alignment horizontal="left"/>
    </xf>
    <xf numFmtId="179" fontId="3" fillId="39" borderId="26" xfId="0" applyNumberFormat="1" applyFont="1" applyFill="1" applyBorder="1" applyAlignment="1">
      <alignment horizontal="center"/>
    </xf>
    <xf numFmtId="0" fontId="3" fillId="39" borderId="26" xfId="0" applyFont="1" applyFill="1" applyBorder="1" applyAlignment="1">
      <alignment horizontal="center"/>
    </xf>
    <xf numFmtId="0" fontId="3" fillId="39" borderId="27" xfId="0" applyFont="1" applyFill="1" applyBorder="1" applyAlignment="1">
      <alignment horizontal="center"/>
    </xf>
    <xf numFmtId="0" fontId="3" fillId="38" borderId="28" xfId="0" applyFont="1" applyFill="1" applyBorder="1" applyAlignment="1">
      <alignment horizontal="left"/>
    </xf>
    <xf numFmtId="179" fontId="3" fillId="38" borderId="28" xfId="0" applyNumberFormat="1" applyFont="1" applyFill="1" applyBorder="1" applyAlignment="1">
      <alignment horizontal="center"/>
    </xf>
    <xf numFmtId="0" fontId="3" fillId="38" borderId="28" xfId="0" applyFont="1" applyFill="1" applyBorder="1" applyAlignment="1">
      <alignment horizontal="center"/>
    </xf>
    <xf numFmtId="0" fontId="3" fillId="38" borderId="29" xfId="0" applyFont="1" applyFill="1" applyBorder="1" applyAlignment="1">
      <alignment horizontal="center"/>
    </xf>
    <xf numFmtId="0" fontId="3" fillId="38" borderId="30" xfId="0" applyFont="1" applyFill="1" applyBorder="1" applyAlignment="1">
      <alignment horizontal="center"/>
    </xf>
    <xf numFmtId="0" fontId="3" fillId="38" borderId="31" xfId="0" applyFont="1" applyFill="1" applyBorder="1" applyAlignment="1">
      <alignment horizontal="center"/>
    </xf>
    <xf numFmtId="1" fontId="3" fillId="38" borderId="31" xfId="0" applyNumberFormat="1" applyFont="1" applyFill="1" applyBorder="1" applyAlignment="1">
      <alignment horizontal="center"/>
    </xf>
    <xf numFmtId="0" fontId="3" fillId="38" borderId="32" xfId="0" applyFont="1" applyFill="1" applyBorder="1" applyAlignment="1">
      <alignment horizontal="center"/>
    </xf>
    <xf numFmtId="1" fontId="3" fillId="38" borderId="33" xfId="0" applyNumberFormat="1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3" fillId="39" borderId="20" xfId="0" applyFont="1" applyFill="1" applyBorder="1" applyAlignment="1">
      <alignment horizontal="center"/>
    </xf>
    <xf numFmtId="0" fontId="3" fillId="39" borderId="18" xfId="0" applyFont="1" applyFill="1" applyBorder="1" applyAlignment="1">
      <alignment horizontal="center"/>
    </xf>
    <xf numFmtId="1" fontId="3" fillId="39" borderId="18" xfId="0" applyNumberFormat="1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" fillId="33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4" fillId="40" borderId="0" xfId="0" applyFon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15</xdr:row>
      <xdr:rowOff>47625</xdr:rowOff>
    </xdr:from>
    <xdr:to>
      <xdr:col>1</xdr:col>
      <xdr:colOff>276225</xdr:colOff>
      <xdr:row>18</xdr:row>
      <xdr:rowOff>104775</xdr:rowOff>
    </xdr:to>
    <xdr:pic>
      <xdr:nvPicPr>
        <xdr:cNvPr id="1" name="Picture 1" descr="Logo med nav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3">
      <selection activeCell="A16" sqref="A16"/>
    </sheetView>
  </sheetViews>
  <sheetFormatPr defaultColWidth="9.140625" defaultRowHeight="12.75"/>
  <cols>
    <col min="1" max="1" width="6.421875" style="0" customWidth="1"/>
    <col min="2" max="2" width="29.00390625" style="0" customWidth="1"/>
    <col min="3" max="3" width="10.28125" style="0" bestFit="1" customWidth="1"/>
    <col min="4" max="4" width="6.421875" style="0" customWidth="1"/>
    <col min="5" max="9" width="6.7109375" style="0" customWidth="1"/>
    <col min="11" max="11" width="5.57421875" style="0" customWidth="1"/>
    <col min="12" max="12" width="5.28125" style="0" customWidth="1"/>
    <col min="13" max="14" width="5.57421875" style="0" customWidth="1"/>
    <col min="15" max="15" width="5.7109375" style="0" customWidth="1"/>
    <col min="16" max="16" width="5.57421875" style="0" customWidth="1"/>
    <col min="17" max="17" width="9.57421875" style="0" customWidth="1"/>
  </cols>
  <sheetData>
    <row r="1" spans="1:17" ht="12.75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4" spans="1:17" ht="12.75">
      <c r="A4" s="64" t="s">
        <v>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ht="13.5" thickBot="1">
      <c r="B5" s="1"/>
    </row>
    <row r="6" spans="1:16" ht="15.75" customHeight="1" thickBot="1">
      <c r="A6" s="65"/>
      <c r="B6" s="65"/>
      <c r="C6" s="65"/>
      <c r="D6" s="66" t="s">
        <v>0</v>
      </c>
      <c r="E6" s="66"/>
      <c r="F6" s="66"/>
      <c r="G6" s="66"/>
      <c r="H6" s="66"/>
      <c r="I6" s="66"/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</row>
    <row r="7" spans="1:17" ht="16.5" thickBot="1">
      <c r="A7" s="2" t="s">
        <v>1</v>
      </c>
      <c r="B7" s="3" t="s">
        <v>7</v>
      </c>
      <c r="C7" s="3" t="s">
        <v>2</v>
      </c>
      <c r="D7" s="27">
        <v>0</v>
      </c>
      <c r="E7" s="27">
        <v>1</v>
      </c>
      <c r="F7" s="27">
        <v>2</v>
      </c>
      <c r="G7" s="28">
        <v>3</v>
      </c>
      <c r="H7" s="28">
        <v>4</v>
      </c>
      <c r="I7" s="28">
        <v>5</v>
      </c>
      <c r="J7" s="11" t="s">
        <v>3</v>
      </c>
      <c r="K7" s="29"/>
      <c r="L7" s="30" t="s">
        <v>5</v>
      </c>
      <c r="M7" s="30"/>
      <c r="N7" s="30"/>
      <c r="O7" s="30"/>
      <c r="P7" s="31"/>
      <c r="Q7" s="32" t="s">
        <v>4</v>
      </c>
    </row>
    <row r="8" spans="1:17" ht="16.5" thickBot="1">
      <c r="A8" s="5">
        <v>1</v>
      </c>
      <c r="B8" s="6" t="s">
        <v>10</v>
      </c>
      <c r="C8" s="37" t="s">
        <v>11</v>
      </c>
      <c r="D8" s="7"/>
      <c r="E8" s="7"/>
      <c r="F8" s="7"/>
      <c r="G8" s="7">
        <v>14</v>
      </c>
      <c r="H8" s="7">
        <v>10</v>
      </c>
      <c r="I8" s="24"/>
      <c r="J8" s="54">
        <f aca="true" t="shared" si="0" ref="J8:J15">SUM(D8:I8)</f>
        <v>24</v>
      </c>
      <c r="K8" s="25">
        <f aca="true" t="shared" si="1" ref="K8:K15">SUM(D8*D$7)</f>
        <v>0</v>
      </c>
      <c r="L8" s="19">
        <f>SUM(E8*E$7)</f>
        <v>0</v>
      </c>
      <c r="M8" s="19">
        <f aca="true" t="shared" si="2" ref="M8:M15">SUM(F8*F$7)</f>
        <v>0</v>
      </c>
      <c r="N8" s="19">
        <f aca="true" t="shared" si="3" ref="N8:N15">SUM(G8*G$7)</f>
        <v>42</v>
      </c>
      <c r="O8" s="21">
        <f aca="true" t="shared" si="4" ref="O8:O15">SUM(H8*H$7)</f>
        <v>40</v>
      </c>
      <c r="P8" s="22">
        <f aca="true" t="shared" si="5" ref="P8:P15">SUM(I8*I$7)</f>
        <v>0</v>
      </c>
      <c r="Q8" s="33">
        <f aca="true" t="shared" si="6" ref="Q8:Q15">SUM(L8:P8)</f>
        <v>82</v>
      </c>
    </row>
    <row r="9" spans="1:17" ht="16.5" thickBot="1">
      <c r="A9" s="8">
        <v>2</v>
      </c>
      <c r="B9" s="9" t="s">
        <v>12</v>
      </c>
      <c r="C9" s="38" t="s">
        <v>13</v>
      </c>
      <c r="D9" s="10"/>
      <c r="E9" s="10">
        <v>4</v>
      </c>
      <c r="F9" s="10">
        <v>20</v>
      </c>
      <c r="G9" s="10"/>
      <c r="H9" s="10"/>
      <c r="I9" s="13"/>
      <c r="J9" s="4">
        <f t="shared" si="0"/>
        <v>24</v>
      </c>
      <c r="K9" s="26">
        <f t="shared" si="1"/>
        <v>0</v>
      </c>
      <c r="L9" s="18">
        <f aca="true" t="shared" si="7" ref="L9:L15">SUM(E9*E$7)</f>
        <v>4</v>
      </c>
      <c r="M9" s="18">
        <f t="shared" si="2"/>
        <v>40</v>
      </c>
      <c r="N9" s="18">
        <f t="shared" si="3"/>
        <v>0</v>
      </c>
      <c r="O9" s="20">
        <f t="shared" si="4"/>
        <v>0</v>
      </c>
      <c r="P9" s="23">
        <f t="shared" si="5"/>
        <v>0</v>
      </c>
      <c r="Q9" s="15">
        <f t="shared" si="6"/>
        <v>44</v>
      </c>
    </row>
    <row r="10" spans="1:17" ht="16.5" thickBot="1">
      <c r="A10" s="5">
        <v>3</v>
      </c>
      <c r="B10" s="6" t="s">
        <v>14</v>
      </c>
      <c r="C10" s="37" t="s">
        <v>13</v>
      </c>
      <c r="D10" s="7"/>
      <c r="E10" s="7"/>
      <c r="F10" s="7"/>
      <c r="G10" s="7">
        <v>18</v>
      </c>
      <c r="H10" s="7">
        <v>6</v>
      </c>
      <c r="I10" s="24"/>
      <c r="J10" s="54">
        <f t="shared" si="0"/>
        <v>24</v>
      </c>
      <c r="K10" s="25">
        <f t="shared" si="1"/>
        <v>0</v>
      </c>
      <c r="L10" s="19">
        <f t="shared" si="7"/>
        <v>0</v>
      </c>
      <c r="M10" s="19">
        <f t="shared" si="2"/>
        <v>0</v>
      </c>
      <c r="N10" s="19">
        <f t="shared" si="3"/>
        <v>54</v>
      </c>
      <c r="O10" s="21">
        <f t="shared" si="4"/>
        <v>24</v>
      </c>
      <c r="P10" s="22">
        <f t="shared" si="5"/>
        <v>0</v>
      </c>
      <c r="Q10" s="14">
        <f t="shared" si="6"/>
        <v>78</v>
      </c>
    </row>
    <row r="11" spans="1:17" ht="16.5" thickBot="1">
      <c r="A11" s="8">
        <v>4</v>
      </c>
      <c r="B11" s="36" t="s">
        <v>15</v>
      </c>
      <c r="C11" s="38" t="s">
        <v>16</v>
      </c>
      <c r="D11" s="10"/>
      <c r="E11" s="10"/>
      <c r="F11" s="10"/>
      <c r="G11" s="10">
        <v>11</v>
      </c>
      <c r="H11" s="10">
        <v>13</v>
      </c>
      <c r="I11" s="13"/>
      <c r="J11" s="4">
        <f t="shared" si="0"/>
        <v>24</v>
      </c>
      <c r="K11" s="26">
        <f t="shared" si="1"/>
        <v>0</v>
      </c>
      <c r="L11" s="18">
        <f t="shared" si="7"/>
        <v>0</v>
      </c>
      <c r="M11" s="18">
        <f t="shared" si="2"/>
        <v>0</v>
      </c>
      <c r="N11" s="18">
        <f t="shared" si="3"/>
        <v>33</v>
      </c>
      <c r="O11" s="20">
        <f t="shared" si="4"/>
        <v>52</v>
      </c>
      <c r="P11" s="23">
        <f t="shared" si="5"/>
        <v>0</v>
      </c>
      <c r="Q11" s="35">
        <f t="shared" si="6"/>
        <v>85</v>
      </c>
    </row>
    <row r="12" spans="1:17" ht="16.5" thickBot="1">
      <c r="A12" s="5">
        <v>5</v>
      </c>
      <c r="B12" s="6" t="s">
        <v>17</v>
      </c>
      <c r="C12" s="39" t="s">
        <v>18</v>
      </c>
      <c r="D12" s="12"/>
      <c r="E12" s="12">
        <v>1</v>
      </c>
      <c r="F12" s="12">
        <v>2</v>
      </c>
      <c r="G12" s="12">
        <v>13</v>
      </c>
      <c r="H12" s="12">
        <v>5</v>
      </c>
      <c r="I12" s="34">
        <v>3</v>
      </c>
      <c r="J12" s="54">
        <f t="shared" si="0"/>
        <v>24</v>
      </c>
      <c r="K12" s="25">
        <f t="shared" si="1"/>
        <v>0</v>
      </c>
      <c r="L12" s="19">
        <f t="shared" si="7"/>
        <v>1</v>
      </c>
      <c r="M12" s="19">
        <f t="shared" si="2"/>
        <v>4</v>
      </c>
      <c r="N12" s="19">
        <f t="shared" si="3"/>
        <v>39</v>
      </c>
      <c r="O12" s="21">
        <f t="shared" si="4"/>
        <v>20</v>
      </c>
      <c r="P12" s="22">
        <f t="shared" si="5"/>
        <v>15</v>
      </c>
      <c r="Q12" s="40">
        <f t="shared" si="6"/>
        <v>79</v>
      </c>
    </row>
    <row r="13" spans="1:17" ht="16.5" thickBot="1">
      <c r="A13" s="8">
        <v>6</v>
      </c>
      <c r="B13" s="9" t="s">
        <v>19</v>
      </c>
      <c r="C13" s="38" t="s">
        <v>20</v>
      </c>
      <c r="D13" s="10"/>
      <c r="E13" s="10"/>
      <c r="F13" s="10">
        <v>1</v>
      </c>
      <c r="G13" s="10">
        <v>6</v>
      </c>
      <c r="H13" s="10">
        <v>15</v>
      </c>
      <c r="I13" s="13">
        <v>2</v>
      </c>
      <c r="J13" s="4">
        <f t="shared" si="0"/>
        <v>24</v>
      </c>
      <c r="K13" s="26">
        <f t="shared" si="1"/>
        <v>0</v>
      </c>
      <c r="L13" s="18">
        <f t="shared" si="7"/>
        <v>0</v>
      </c>
      <c r="M13" s="18">
        <f t="shared" si="2"/>
        <v>2</v>
      </c>
      <c r="N13" s="18">
        <f t="shared" si="3"/>
        <v>18</v>
      </c>
      <c r="O13" s="20">
        <f t="shared" si="4"/>
        <v>60</v>
      </c>
      <c r="P13" s="23">
        <f t="shared" si="5"/>
        <v>10</v>
      </c>
      <c r="Q13" s="15">
        <f t="shared" si="6"/>
        <v>90</v>
      </c>
    </row>
    <row r="14" spans="1:17" ht="16.5" thickBot="1">
      <c r="A14" s="5">
        <v>7</v>
      </c>
      <c r="B14" s="41" t="s">
        <v>21</v>
      </c>
      <c r="C14" s="42" t="s">
        <v>22</v>
      </c>
      <c r="D14" s="43"/>
      <c r="E14" s="43"/>
      <c r="F14" s="43"/>
      <c r="G14" s="43">
        <v>2</v>
      </c>
      <c r="H14" s="43">
        <v>11</v>
      </c>
      <c r="I14" s="44">
        <v>11</v>
      </c>
      <c r="J14" s="54">
        <f t="shared" si="0"/>
        <v>24</v>
      </c>
      <c r="K14" s="55">
        <f aca="true" t="shared" si="8" ref="K14:P14">SUM(D14*D$7)</f>
        <v>0</v>
      </c>
      <c r="L14" s="56">
        <f t="shared" si="8"/>
        <v>0</v>
      </c>
      <c r="M14" s="56">
        <f t="shared" si="8"/>
        <v>0</v>
      </c>
      <c r="N14" s="56">
        <f t="shared" si="8"/>
        <v>6</v>
      </c>
      <c r="O14" s="57">
        <f t="shared" si="8"/>
        <v>44</v>
      </c>
      <c r="P14" s="58">
        <f t="shared" si="8"/>
        <v>55</v>
      </c>
      <c r="Q14" s="40">
        <f t="shared" si="6"/>
        <v>105</v>
      </c>
    </row>
    <row r="15" spans="1:17" ht="16.5" thickBot="1">
      <c r="A15" s="8">
        <v>8</v>
      </c>
      <c r="B15" s="45" t="s">
        <v>23</v>
      </c>
      <c r="C15" s="46" t="s">
        <v>22</v>
      </c>
      <c r="D15" s="47"/>
      <c r="E15" s="47">
        <v>1</v>
      </c>
      <c r="F15" s="47">
        <v>1</v>
      </c>
      <c r="G15" s="47">
        <v>10</v>
      </c>
      <c r="H15" s="47">
        <v>12</v>
      </c>
      <c r="I15" s="48"/>
      <c r="J15" s="59">
        <f t="shared" si="0"/>
        <v>24</v>
      </c>
      <c r="K15" s="49">
        <f t="shared" si="1"/>
        <v>0</v>
      </c>
      <c r="L15" s="50">
        <f t="shared" si="7"/>
        <v>1</v>
      </c>
      <c r="M15" s="50">
        <f t="shared" si="2"/>
        <v>2</v>
      </c>
      <c r="N15" s="50">
        <f t="shared" si="3"/>
        <v>30</v>
      </c>
      <c r="O15" s="51">
        <f t="shared" si="4"/>
        <v>48</v>
      </c>
      <c r="P15" s="52">
        <f t="shared" si="5"/>
        <v>0</v>
      </c>
      <c r="Q15" s="53">
        <f t="shared" si="6"/>
        <v>81</v>
      </c>
    </row>
    <row r="16" spans="6:7" ht="12.75">
      <c r="F16" s="60"/>
      <c r="G16" s="60"/>
    </row>
    <row r="17" spans="6:7" ht="12.75">
      <c r="F17" s="61"/>
      <c r="G17" s="61"/>
    </row>
    <row r="18" spans="1:7" ht="12.75">
      <c r="A18" s="62" t="s">
        <v>6</v>
      </c>
      <c r="B18" s="62"/>
      <c r="C18" s="62"/>
      <c r="D18" s="17"/>
      <c r="F18" s="61"/>
      <c r="G18" s="61"/>
    </row>
    <row r="19" spans="6:7" ht="12.75">
      <c r="F19" s="61"/>
      <c r="G19" s="61"/>
    </row>
  </sheetData>
  <sheetProtection/>
  <mergeCells count="6">
    <mergeCell ref="F16:G19"/>
    <mergeCell ref="A18:C18"/>
    <mergeCell ref="A1:Q2"/>
    <mergeCell ref="A4:Q4"/>
    <mergeCell ref="A6:C6"/>
    <mergeCell ref="D6:I6"/>
  </mergeCells>
  <printOptions/>
  <pageMargins left="0.52" right="0.23" top="1.67" bottom="0.984251968503937" header="0.43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GaltenSkoler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GaltenSkoler</dc:creator>
  <cp:keywords/>
  <dc:description/>
  <cp:lastModifiedBy>Keld</cp:lastModifiedBy>
  <cp:lastPrinted>2013-03-21T14:56:06Z</cp:lastPrinted>
  <dcterms:created xsi:type="dcterms:W3CDTF">2004-01-20T19:38:41Z</dcterms:created>
  <dcterms:modified xsi:type="dcterms:W3CDTF">2013-03-21T22:28:38Z</dcterms:modified>
  <cp:category/>
  <cp:version/>
  <cp:contentType/>
  <cp:contentStatus/>
</cp:coreProperties>
</file>